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1360" windowWidth="21960" windowHeight="16480" tabRatio="830" activeTab="0"/>
  </bookViews>
  <sheets>
    <sheet name="podstawowe obliczenia" sheetId="1" r:id="rId1"/>
  </sheets>
  <definedNames>
    <definedName name="imie">#REF!</definedName>
    <definedName name="nazw">#REF!</definedName>
  </definedNames>
  <calcPr fullCalcOnLoad="1"/>
</workbook>
</file>

<file path=xl/sharedStrings.xml><?xml version="1.0" encoding="utf-8"?>
<sst xmlns="http://schemas.openxmlformats.org/spreadsheetml/2006/main" count="33" uniqueCount="28">
  <si>
    <t>Dane</t>
  </si>
  <si>
    <t>ĆWICZENIA</t>
  </si>
  <si>
    <t>a=</t>
  </si>
  <si>
    <t>b=</t>
  </si>
  <si>
    <t>c=</t>
  </si>
  <si>
    <t>do zrobienia</t>
  </si>
  <si>
    <t>w tych polach wpisz formuły</t>
  </si>
  <si>
    <t>a+a+b</t>
  </si>
  <si>
    <t>(b/c)+78</t>
  </si>
  <si>
    <t>78*c/42*c</t>
  </si>
  <si>
    <t>(78*c)/(42*c)</t>
  </si>
  <si>
    <t>95/(a+c)</t>
  </si>
  <si>
    <t>a*b*b/c</t>
  </si>
  <si>
    <t>(12/c+19)/b</t>
  </si>
  <si>
    <t>czy dobrze zrobione (tak/nie)</t>
  </si>
  <si>
    <t>19/78*12</t>
  </si>
  <si>
    <t>(0,75*a)/((12/45)/(a/c))</t>
  </si>
  <si>
    <t>c/1978</t>
  </si>
  <si>
    <t>12,2*c+18</t>
  </si>
  <si>
    <t>(187/12)*(132/(12-7,86))</t>
  </si>
  <si>
    <t>9/c+(78/a)</t>
  </si>
  <si>
    <r>
      <t>c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0"/>
      </rPr>
      <t>-(4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>*a/3)</t>
    </r>
  </si>
  <si>
    <r>
      <t>a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>/b</t>
    </r>
    <r>
      <rPr>
        <vertAlign val="superscript"/>
        <sz val="10"/>
        <rFont val="Arial CE"/>
        <family val="2"/>
      </rPr>
      <t>2</t>
    </r>
  </si>
  <si>
    <r>
      <t>13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>+a/3+5</t>
    </r>
    <r>
      <rPr>
        <vertAlign val="superscript"/>
        <sz val="10"/>
        <rFont val="Arial CE"/>
        <family val="2"/>
      </rPr>
      <t>3</t>
    </r>
  </si>
  <si>
    <r>
      <t>(24/a)*6+(14*c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>)</t>
    </r>
  </si>
  <si>
    <r>
      <t>(85*c*b*b)</t>
    </r>
    <r>
      <rPr>
        <vertAlign val="superscript"/>
        <sz val="10"/>
        <rFont val="Arial CE"/>
        <family val="2"/>
      </rPr>
      <t>2</t>
    </r>
  </si>
  <si>
    <t>(65+c)*12/a</t>
  </si>
  <si>
    <r>
      <t>b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>/a</t>
    </r>
  </si>
</sst>
</file>

<file path=xl/styles.xml><?xml version="1.0" encoding="utf-8"?>
<styleSheet xmlns="http://schemas.openxmlformats.org/spreadsheetml/2006/main">
  <numFmts count="31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_ ;_ * \(#,##0\)_ ;_ * &quot;-&quot;_)_ ;_ @_ "/>
    <numFmt numFmtId="44" formatCode="_ * #,##0.00_)\ &quot;zł&quot;_ ;_ * \(#,##0.00\)\ &quot;zł&quot;_ ;_ * &quot;-&quot;??_)\ &quot;zł&quot;_ ;_ @_ "/>
    <numFmt numFmtId="43" formatCode="_ * #,##0.00_)_ ;_ * \(#,##0.00\)_ ;_ * &quot;-&quot;??_)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\ &quot;zł&quot;"/>
    <numFmt numFmtId="176" formatCode="#,##0.0\ &quot;zł&quot;"/>
    <numFmt numFmtId="177" formatCode="#,##0.00\ &quot;zł&quot;"/>
    <numFmt numFmtId="178" formatCode="#,##0.000\ &quot;zł&quot;"/>
    <numFmt numFmtId="179" formatCode="#,##0.0000\ &quot;zł&quot;"/>
    <numFmt numFmtId="180" formatCode="#,##0.00000\ &quot;zł&quot;"/>
    <numFmt numFmtId="181" formatCode="#,##0.000000\ &quot;zł&quot;"/>
    <numFmt numFmtId="182" formatCode="#,##0.0000000\ &quot;zł&quot;"/>
    <numFmt numFmtId="183" formatCode="#,##0.00000000\ &quot;zł&quot;"/>
    <numFmt numFmtId="184" formatCode="[$€-2]\ #,##0.00_);[Red]\([$€-2]\ #,##0.00\)"/>
    <numFmt numFmtId="185" formatCode="#,##0.00\ _z_ł"/>
    <numFmt numFmtId="186" formatCode="#,##0.00000000\ _z_ł"/>
  </numFmts>
  <fonts count="40">
    <font>
      <sz val="10"/>
      <name val="Arial CE"/>
      <family val="0"/>
    </font>
    <font>
      <b/>
      <sz val="10"/>
      <name val="Arial CE"/>
      <family val="2"/>
    </font>
    <font>
      <vertAlign val="superscript"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33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34" borderId="0" xfId="0" applyFont="1" applyFill="1" applyAlignment="1" applyProtection="1">
      <alignment/>
      <protection hidden="1"/>
    </xf>
    <xf numFmtId="0" fontId="1" fillId="34" borderId="0" xfId="0" applyFont="1" applyFill="1" applyAlignment="1" applyProtection="1">
      <alignment horizontal="center"/>
      <protection hidden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3</xdr:row>
      <xdr:rowOff>85725</xdr:rowOff>
    </xdr:from>
    <xdr:to>
      <xdr:col>3</xdr:col>
      <xdr:colOff>0</xdr:colOff>
      <xdr:row>7</xdr:row>
      <xdr:rowOff>114300</xdr:rowOff>
    </xdr:to>
    <xdr:sp>
      <xdr:nvSpPr>
        <xdr:cNvPr id="1" name="AutoShape 3"/>
        <xdr:cNvSpPr>
          <a:spLocks/>
        </xdr:cNvSpPr>
      </xdr:nvSpPr>
      <xdr:spPr>
        <a:xfrm>
          <a:off x="1619250" y="571500"/>
          <a:ext cx="1590675" cy="676275"/>
        </a:xfrm>
        <a:prstGeom prst="leftArrow">
          <a:avLst>
            <a:gd name="adj1" fmla="val -12245"/>
            <a:gd name="adj2" fmla="val -311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liczby do obliczeń</a:t>
          </a:r>
        </a:p>
      </xdr:txBody>
    </xdr:sp>
    <xdr:clientData/>
  </xdr:twoCellAnchor>
  <xdr:twoCellAnchor>
    <xdr:from>
      <xdr:col>3</xdr:col>
      <xdr:colOff>295275</xdr:colOff>
      <xdr:row>2</xdr:row>
      <xdr:rowOff>95250</xdr:rowOff>
    </xdr:from>
    <xdr:to>
      <xdr:col>6</xdr:col>
      <xdr:colOff>428625</xdr:colOff>
      <xdr:row>7</xdr:row>
      <xdr:rowOff>66675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505200" y="419100"/>
          <a:ext cx="436245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Co należy zrobić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Wpisz prawidłowe formuły do niebieskich komórek. Pole pomarańczowe jest sprawdzeniem prawidłowości. Jeżeli występuje słowo tak oznacza to, że funkcja wpisana jest prawidłowo.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"/>
  <sheetViews>
    <sheetView tabSelected="1" zoomScale="120" zoomScaleNormal="120" zoomScalePageLayoutView="0" workbookViewId="0" topLeftCell="A1">
      <selection activeCell="H9" sqref="H9"/>
    </sheetView>
  </sheetViews>
  <sheetFormatPr defaultColWidth="9.125" defaultRowHeight="12.75"/>
  <cols>
    <col min="1" max="1" width="9.125" style="1" customWidth="1"/>
    <col min="2" max="2" width="10.00390625" style="1" bestFit="1" customWidth="1"/>
    <col min="3" max="3" width="23.00390625" style="1" customWidth="1"/>
    <col min="4" max="4" width="27.00390625" style="1" customWidth="1"/>
    <col min="5" max="5" width="28.50390625" style="1" customWidth="1"/>
    <col min="6" max="6" width="12.00390625" style="1" hidden="1" customWidth="1"/>
    <col min="7" max="16384" width="9.125" style="1" customWidth="1"/>
  </cols>
  <sheetData>
    <row r="2" spans="1:8" ht="12.75">
      <c r="A2" s="5" t="s">
        <v>1</v>
      </c>
      <c r="B2" s="5"/>
      <c r="C2" s="5" t="s">
        <v>1</v>
      </c>
      <c r="D2" s="5" t="s">
        <v>1</v>
      </c>
      <c r="E2" s="5" t="s">
        <v>1</v>
      </c>
      <c r="F2" s="5" t="s">
        <v>1</v>
      </c>
      <c r="H2" s="5" t="s">
        <v>1</v>
      </c>
    </row>
    <row r="4" ht="12.75">
      <c r="A4" s="1" t="s">
        <v>0</v>
      </c>
    </row>
    <row r="5" spans="1:2" ht="12.75">
      <c r="A5" s="1" t="s">
        <v>2</v>
      </c>
      <c r="B5" s="2">
        <v>19.4</v>
      </c>
    </row>
    <row r="6" spans="1:2" ht="12.75">
      <c r="A6" s="1" t="s">
        <v>3</v>
      </c>
      <c r="B6" s="3">
        <v>45</v>
      </c>
    </row>
    <row r="7" spans="1:2" ht="12.75">
      <c r="A7" s="1" t="s">
        <v>4</v>
      </c>
      <c r="B7" s="4">
        <v>0.8</v>
      </c>
    </row>
    <row r="9" spans="2:5" ht="12.75">
      <c r="B9" s="7"/>
      <c r="C9" s="5" t="s">
        <v>5</v>
      </c>
      <c r="D9" s="8" t="s">
        <v>6</v>
      </c>
      <c r="E9" s="10" t="s">
        <v>14</v>
      </c>
    </row>
    <row r="10" spans="2:6" ht="12.75">
      <c r="B10" s="7">
        <v>1</v>
      </c>
      <c r="C10" s="9" t="s">
        <v>7</v>
      </c>
      <c r="D10" s="6"/>
      <c r="E10" s="11">
        <f>IF(D10="","",IF(F10=D10,"tak","nie"))</f>
      </c>
      <c r="F10" s="1">
        <f>B5+B5+B6</f>
        <v>83.8</v>
      </c>
    </row>
    <row r="11" spans="2:6" ht="12.75">
      <c r="B11" s="7">
        <v>2</v>
      </c>
      <c r="C11" s="9" t="s">
        <v>8</v>
      </c>
      <c r="D11" s="6"/>
      <c r="E11" s="11">
        <f aca="true" t="shared" si="0" ref="E11:E29">IF(D11="","",IF(F11=D11,"tak","nie"))</f>
      </c>
      <c r="F11" s="1">
        <f>(B6/B7)+78</f>
        <v>134.25</v>
      </c>
    </row>
    <row r="12" spans="2:6" ht="12.75">
      <c r="B12" s="7">
        <v>3</v>
      </c>
      <c r="C12" s="9" t="s">
        <v>9</v>
      </c>
      <c r="D12" s="6"/>
      <c r="E12" s="11">
        <f t="shared" si="0"/>
      </c>
      <c r="F12" s="1">
        <f>78*B7/42*B7</f>
        <v>1.1885714285714286</v>
      </c>
    </row>
    <row r="13" spans="2:6" ht="12.75">
      <c r="B13" s="7">
        <v>4</v>
      </c>
      <c r="C13" s="9" t="s">
        <v>10</v>
      </c>
      <c r="D13" s="6"/>
      <c r="E13" s="11">
        <f t="shared" si="0"/>
      </c>
      <c r="F13" s="1">
        <f>(78*B7)/(42*B7)</f>
        <v>1.8571428571428572</v>
      </c>
    </row>
    <row r="14" spans="2:6" ht="12.75">
      <c r="B14" s="7">
        <v>5</v>
      </c>
      <c r="C14" s="9" t="s">
        <v>11</v>
      </c>
      <c r="D14" s="6"/>
      <c r="E14" s="11">
        <f t="shared" si="0"/>
      </c>
      <c r="F14" s="1">
        <f>95/(B5+B7)</f>
        <v>4.702970297029703</v>
      </c>
    </row>
    <row r="15" spans="2:6" ht="12.75">
      <c r="B15" s="7">
        <v>6</v>
      </c>
      <c r="C15" s="9" t="s">
        <v>12</v>
      </c>
      <c r="D15" s="6"/>
      <c r="E15" s="11">
        <f t="shared" si="0"/>
      </c>
      <c r="F15" s="1">
        <f>B5*B6*B6/B7</f>
        <v>49106.249999999985</v>
      </c>
    </row>
    <row r="16" spans="2:6" ht="12.75">
      <c r="B16" s="7">
        <v>7</v>
      </c>
      <c r="C16" s="9" t="s">
        <v>13</v>
      </c>
      <c r="D16" s="6"/>
      <c r="E16" s="11">
        <f t="shared" si="0"/>
      </c>
      <c r="F16" s="1">
        <f>(12/B7+19)/B6</f>
        <v>0.7555555555555555</v>
      </c>
    </row>
    <row r="17" spans="2:6" ht="12.75">
      <c r="B17" s="7">
        <v>8</v>
      </c>
      <c r="C17" s="9" t="s">
        <v>15</v>
      </c>
      <c r="D17" s="6"/>
      <c r="E17" s="11">
        <f t="shared" si="0"/>
      </c>
      <c r="F17" s="1">
        <f>19/78*12</f>
        <v>2.923076923076923</v>
      </c>
    </row>
    <row r="18" spans="2:6" ht="12.75">
      <c r="B18" s="7">
        <v>9</v>
      </c>
      <c r="C18" s="9" t="s">
        <v>16</v>
      </c>
      <c r="D18" s="6"/>
      <c r="E18" s="11">
        <f t="shared" si="0"/>
      </c>
      <c r="F18" s="1">
        <f>(0.75*B5)/((12/45)/(B5/B7))</f>
        <v>1323.1406249999998</v>
      </c>
    </row>
    <row r="19" spans="2:6" ht="12.75">
      <c r="B19" s="7">
        <v>10</v>
      </c>
      <c r="C19" s="9" t="s">
        <v>17</v>
      </c>
      <c r="D19" s="6"/>
      <c r="E19" s="11">
        <f t="shared" si="0"/>
      </c>
      <c r="F19" s="1">
        <f>B7/1978</f>
        <v>0.0004044489383215369</v>
      </c>
    </row>
    <row r="20" spans="2:6" ht="12.75">
      <c r="B20" s="7">
        <v>11</v>
      </c>
      <c r="C20" s="9" t="s">
        <v>18</v>
      </c>
      <c r="D20" s="6"/>
      <c r="E20" s="11">
        <f t="shared" si="0"/>
      </c>
      <c r="F20" s="1">
        <f>12.2*B7+18</f>
        <v>27.759999999999998</v>
      </c>
    </row>
    <row r="21" spans="2:6" ht="12.75">
      <c r="B21" s="7">
        <v>12</v>
      </c>
      <c r="C21" s="9" t="s">
        <v>19</v>
      </c>
      <c r="D21" s="6"/>
      <c r="E21" s="11">
        <f t="shared" si="0"/>
      </c>
      <c r="F21" s="1">
        <f>(187/12)*(132/(12-7.86))</f>
        <v>496.8599033816426</v>
      </c>
    </row>
    <row r="22" spans="2:6" ht="12.75">
      <c r="B22" s="7">
        <v>13</v>
      </c>
      <c r="C22" s="9" t="s">
        <v>20</v>
      </c>
      <c r="D22" s="6"/>
      <c r="E22" s="11">
        <f t="shared" si="0"/>
      </c>
      <c r="F22" s="1">
        <f>9/B7+(78/B5)</f>
        <v>15.27061855670103</v>
      </c>
    </row>
    <row r="23" spans="2:6" ht="15">
      <c r="B23" s="7">
        <v>14</v>
      </c>
      <c r="C23" s="9" t="s">
        <v>27</v>
      </c>
      <c r="D23" s="6"/>
      <c r="E23" s="11">
        <f t="shared" si="0"/>
      </c>
      <c r="F23" s="1">
        <f>B6^2/B5</f>
        <v>104.38144329896907</v>
      </c>
    </row>
    <row r="24" spans="2:6" ht="15">
      <c r="B24" s="7">
        <v>15</v>
      </c>
      <c r="C24" s="9" t="s">
        <v>21</v>
      </c>
      <c r="D24" s="6"/>
      <c r="E24" s="11">
        <f t="shared" si="0"/>
      </c>
      <c r="F24" s="1">
        <f>B7^3-(4^2*B5/3)</f>
        <v>-102.95466666666665</v>
      </c>
    </row>
    <row r="25" spans="2:6" ht="15">
      <c r="B25" s="7">
        <v>16</v>
      </c>
      <c r="C25" s="9" t="s">
        <v>22</v>
      </c>
      <c r="D25" s="6"/>
      <c r="E25" s="11">
        <f t="shared" si="0"/>
      </c>
      <c r="F25" s="1">
        <f>B5^2/B6^2</f>
        <v>0.18585679012345677</v>
      </c>
    </row>
    <row r="26" spans="2:6" ht="15">
      <c r="B26" s="7">
        <v>17</v>
      </c>
      <c r="C26" s="9" t="s">
        <v>23</v>
      </c>
      <c r="D26" s="6"/>
      <c r="E26" s="11">
        <f t="shared" si="0"/>
      </c>
      <c r="F26" s="1">
        <f>13^2+B5/3+5^3</f>
        <v>300.4666666666667</v>
      </c>
    </row>
    <row r="27" spans="2:6" ht="15">
      <c r="B27" s="7">
        <v>18</v>
      </c>
      <c r="C27" s="9" t="s">
        <v>24</v>
      </c>
      <c r="D27" s="6"/>
      <c r="E27" s="11">
        <f t="shared" si="0"/>
      </c>
      <c r="F27" s="1">
        <f>(24/B5)*6+(14*B7^2)</f>
        <v>16.382680412371137</v>
      </c>
    </row>
    <row r="28" spans="2:6" ht="15">
      <c r="B28" s="7">
        <v>19</v>
      </c>
      <c r="C28" s="9" t="s">
        <v>25</v>
      </c>
      <c r="D28" s="6"/>
      <c r="E28" s="11">
        <f t="shared" si="0"/>
      </c>
      <c r="F28" s="1">
        <f>(85*B7*B6*B6)^2</f>
        <v>18961290000</v>
      </c>
    </row>
    <row r="29" spans="2:6" ht="12.75">
      <c r="B29" s="7">
        <v>20</v>
      </c>
      <c r="C29" s="9" t="s">
        <v>26</v>
      </c>
      <c r="D29" s="6"/>
      <c r="E29" s="11">
        <f t="shared" si="0"/>
      </c>
      <c r="F29" s="1">
        <f>(65+B7)*12/B5</f>
        <v>40.70103092783505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Witek Olin</cp:lastModifiedBy>
  <dcterms:created xsi:type="dcterms:W3CDTF">1997-02-26T13:46:56Z</dcterms:created>
  <dcterms:modified xsi:type="dcterms:W3CDTF">2020-03-31T05:18:45Z</dcterms:modified>
  <cp:category/>
  <cp:version/>
  <cp:contentType/>
  <cp:contentStatus/>
</cp:coreProperties>
</file>